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0"/>
  <fileSharing readOnlyRecommended="1"/>
  <workbookPr defaultThemeVersion="166925"/>
  <mc:AlternateContent xmlns:mc="http://schemas.openxmlformats.org/markup-compatibility/2006">
    <mc:Choice Requires="x15">
      <x15ac:absPath xmlns:x15ac="http://schemas.microsoft.com/office/spreadsheetml/2010/11/ac" url="/Users/cath/Documents/Documents/1a2023/RA Workshop 2024/"/>
    </mc:Choice>
  </mc:AlternateContent>
  <xr:revisionPtr revIDLastSave="0" documentId="8_{4C5A3D7E-DB24-2F4C-90E8-8B6264BB18F9}" xr6:coauthVersionLast="47" xr6:coauthVersionMax="47" xr10:uidLastSave="{00000000-0000-0000-0000-000000000000}"/>
  <bookViews>
    <workbookView xWindow="0" yWindow="700" windowWidth="27040" windowHeight="16860" xr2:uid="{D8D129D3-6D6D-410E-A32F-CC36D7BC498E}"/>
  </bookViews>
  <sheets>
    <sheet name="Head Tax" sheetId="1" r:id="rId1"/>
    <sheet name="Waived Athletes" sheetId="2" r:id="rId2"/>
  </sheets>
  <definedNames>
    <definedName name="_xlnm.Print_Area" localSheetId="1">'Waived Athletes'!$A$1:$H$29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2" l="1"/>
  <c r="G19" i="1"/>
  <c r="F39" i="1" l="1"/>
  <c r="G18" i="1"/>
  <c r="G15" i="1"/>
  <c r="G13" i="1"/>
  <c r="G16" i="1"/>
  <c r="G14" i="1"/>
  <c r="G17" i="1"/>
  <c r="G12" i="1"/>
  <c r="H21" i="1" l="1"/>
  <c r="G28" i="1" s="1"/>
  <c r="B28" i="1" l="1"/>
  <c r="B25" i="1"/>
  <c r="B22" i="1"/>
  <c r="G22" i="1"/>
  <c r="G25" i="1"/>
  <c r="G30" i="1" s="1"/>
  <c r="G34" i="1" s="1"/>
  <c r="G35" i="1" s="1"/>
</calcChain>
</file>

<file path=xl/sharedStrings.xml><?xml version="1.0" encoding="utf-8"?>
<sst xmlns="http://schemas.openxmlformats.org/spreadsheetml/2006/main" count="50" uniqueCount="47">
  <si>
    <t>Alpine Head Tax Accounting Sheet</t>
  </si>
  <si>
    <t>(Use to calculate and verify U.S. Ski &amp; Snowboard’s Head Tax Calculations)</t>
  </si>
  <si>
    <t xml:space="preserve">Division </t>
  </si>
  <si>
    <t xml:space="preserve">U.S. Ski &amp; Snowboard Race Code Numbers </t>
  </si>
  <si>
    <t xml:space="preserve">Race Name </t>
  </si>
  <si>
    <t xml:space="preserve">Race Date </t>
  </si>
  <si>
    <t xml:space="preserve">Race Location </t>
  </si>
  <si>
    <t>Total Actual</t>
  </si>
  <si>
    <t>Paid</t>
  </si>
  <si>
    <t>Race Code #</t>
  </si>
  <si>
    <t>Starts</t>
  </si>
  <si>
    <t>-</t>
  </si>
  <si>
    <t>Waivers</t>
  </si>
  <si>
    <t>=</t>
  </si>
  <si>
    <t>Total</t>
  </si>
  <si>
    <t>______</t>
  </si>
  <si>
    <t>*Total Paid Starts = ___________</t>
  </si>
  <si>
    <t xml:space="preserve">*Total Paid Starts </t>
  </si>
  <si>
    <t>= National Head Tax Due</t>
  </si>
  <si>
    <t>Amount Paid $ __________</t>
  </si>
  <si>
    <t>Check # __________  (Payable to U.S. Ski &amp; Snowboard)</t>
  </si>
  <si>
    <t xml:space="preserve">Total Paid Starts </t>
  </si>
  <si>
    <t xml:space="preserve"> = Regional Head Tax Due</t>
  </si>
  <si>
    <t>Check # __________  (Payable to Region)</t>
  </si>
  <si>
    <t>= Divisional Head Tax Due</t>
  </si>
  <si>
    <t>Check # __________  (Payable to Division)</t>
  </si>
  <si>
    <t>Total Head Tax(es) Due</t>
  </si>
  <si>
    <t>FROM ONLINE REGISTRATION</t>
  </si>
  <si>
    <t>TOTAL ENTRY FEES PAID:</t>
  </si>
  <si>
    <t xml:space="preserve">TOTAL DEDUCTED BY ONLINE REGISTRATION:               </t>
  </si>
  <si>
    <t>TOTAL HEAD TAX(ES) DUE:</t>
  </si>
  <si>
    <t>TOTAL ENTRY FEES DUE CLUB:</t>
  </si>
  <si>
    <r>
      <t>NOTE</t>
    </r>
    <r>
      <rPr>
        <b/>
        <sz val="11"/>
        <color theme="1"/>
        <rFont val="Times New Roman"/>
        <family val="1"/>
      </rPr>
      <t xml:space="preserve">: Head Tax for non-FIS collegiate </t>
    </r>
    <r>
      <rPr>
        <b/>
        <u/>
        <sz val="11"/>
        <color theme="1"/>
        <rFont val="Times New Roman"/>
        <family val="1"/>
      </rPr>
      <t>divisional</t>
    </r>
    <r>
      <rPr>
        <b/>
        <sz val="11"/>
        <color theme="1"/>
        <rFont val="Times New Roman"/>
        <family val="1"/>
      </rPr>
      <t xml:space="preserve"> events is $350 per race/per gender.</t>
    </r>
  </si>
  <si>
    <t xml:space="preserve">Person Completing Calculations: </t>
  </si>
  <si>
    <t xml:space="preserve">Date: </t>
  </si>
  <si>
    <t>email:</t>
  </si>
  <si>
    <t xml:space="preserve">Phone: </t>
  </si>
  <si>
    <t xml:space="preserve">NOTE: This form can be used by all OCs, regardless of the type of event registration system used: Online registration system that calculates/disburses head tax(es)/fees - for verification of the amounts of head tax(es) due and payable and balance due the OC as calculated by the online system prior to disbursement. Club system or online registration systems that do not calculate/disburse head tax(es)/fees - for calculation and payment of required head tax(es).  
Copies of this form must be submitted with required payments. If required, a Head Tax Waiver list must also be submitted. </t>
  </si>
  <si>
    <t>23-24</t>
  </si>
  <si>
    <t xml:space="preserve">       Head Tax – Waived Athletes</t>
  </si>
  <si>
    <r>
      <t xml:space="preserve">Please list the competitors that you have waived in each race.  Remember these competitors </t>
    </r>
    <r>
      <rPr>
        <b/>
        <sz val="12"/>
        <color theme="1"/>
        <rFont val="Times New Roman"/>
        <family val="1"/>
      </rPr>
      <t>MUST</t>
    </r>
    <r>
      <rPr>
        <sz val="12"/>
        <color theme="1"/>
        <rFont val="Times New Roman"/>
        <family val="1"/>
      </rPr>
      <t xml:space="preserve"> be named U.S. Ski Team (A, B, C and D), U.S. Paralympic National Alpine Skiing Team (A, B, C and D), </t>
    </r>
    <r>
      <rPr>
        <u/>
        <sz val="12"/>
        <color theme="1"/>
        <rFont val="Times New Roman"/>
        <family val="1"/>
      </rPr>
      <t>named</t>
    </r>
    <r>
      <rPr>
        <sz val="12"/>
        <color theme="1"/>
        <rFont val="Times New Roman"/>
        <family val="1"/>
      </rPr>
      <t xml:space="preserve"> members of foreign teams recognized by FIS who are ranked </t>
    </r>
    <r>
      <rPr>
        <u/>
        <sz val="12"/>
        <color theme="1"/>
        <rFont val="Times New Roman"/>
        <family val="1"/>
      </rPr>
      <t>350 or better (world rank)</t>
    </r>
    <r>
      <rPr>
        <sz val="12"/>
        <color theme="1"/>
        <rFont val="Times New Roman"/>
        <family val="1"/>
      </rPr>
      <t xml:space="preserve"> in one of the events being contested.</t>
    </r>
  </si>
  <si>
    <r>
      <t xml:space="preserve">Foreign athletes attending US universities/colleges/schools or who are members of/training with US clubs and who are </t>
    </r>
    <r>
      <rPr>
        <u/>
        <sz val="12"/>
        <color theme="1"/>
        <rFont val="Times New Roman"/>
        <family val="1"/>
      </rPr>
      <t>ranked 100 or better (world rank)</t>
    </r>
    <r>
      <rPr>
        <sz val="12"/>
        <color theme="1"/>
        <rFont val="Times New Roman"/>
        <family val="1"/>
      </rPr>
      <t>, may not be required to pay event fees; these athletes are exempt from payment of U.S. Ski &amp; Snowboard Head Tax.</t>
    </r>
  </si>
  <si>
    <r>
      <t xml:space="preserve">At </t>
    </r>
    <r>
      <rPr>
        <u/>
        <sz val="12"/>
        <color theme="1"/>
        <rFont val="Times New Roman"/>
        <family val="1"/>
      </rPr>
      <t>pre-determined events</t>
    </r>
    <r>
      <rPr>
        <sz val="12"/>
        <color theme="1"/>
        <rFont val="Times New Roman"/>
        <family val="1"/>
      </rPr>
      <t xml:space="preserve"> (e.g. Nor-Am and U.S. Alpine National Championships), or </t>
    </r>
    <r>
      <rPr>
        <u/>
        <sz val="12"/>
        <color theme="1"/>
        <rFont val="Times New Roman"/>
        <family val="1"/>
      </rPr>
      <t>at the discretion of the OC</t>
    </r>
    <r>
      <rPr>
        <sz val="12"/>
        <color theme="1"/>
        <rFont val="Times New Roman"/>
        <family val="1"/>
      </rPr>
      <t xml:space="preserve"> for other events, athletes ranked </t>
    </r>
    <r>
      <rPr>
        <u/>
        <sz val="12"/>
        <color theme="1"/>
        <rFont val="Times New Roman"/>
        <family val="1"/>
      </rPr>
      <t>100 or better (world rank) in one of the events being contested</t>
    </r>
    <r>
      <rPr>
        <sz val="12"/>
        <color theme="1"/>
        <rFont val="Times New Roman"/>
        <family val="1"/>
      </rPr>
      <t xml:space="preserve"> - regardless of their national team affiliation or national team status - may also not be required to pay event fees; these athletes are also exempt from payment of U.S. Ski &amp; Snowboard Head Tax. </t>
    </r>
  </si>
  <si>
    <r>
      <t xml:space="preserve">Unless a previous agreement has been reached with U.S. Ski &amp; Snowboard, Divisional and Regional Team athletes </t>
    </r>
    <r>
      <rPr>
        <b/>
        <u/>
        <sz val="12"/>
        <color theme="1"/>
        <rFont val="Times New Roman"/>
        <family val="1"/>
      </rPr>
      <t>must not</t>
    </r>
    <r>
      <rPr>
        <b/>
        <sz val="12"/>
        <color theme="1"/>
        <rFont val="Times New Roman"/>
        <family val="1"/>
      </rPr>
      <t xml:space="preserve"> be waived from National Head tax.  If in doubt, verify your event’s National Head Tax status with U.S. Ski &amp; Snowboard’s Competition Services.</t>
    </r>
  </si>
  <si>
    <t>RACE CODE #</t>
  </si>
  <si>
    <t>ATHLETE’S NAME</t>
  </si>
  <si>
    <t>ATHLETE’S NATION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</si>
</sst>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9" x14ac:knownFonts="1">
    <font>
      <sz val="11"/>
      <color theme="1"/>
      <name val="Calibri"/>
      <family val="2"/>
      <scheme val="minor"/>
    </font>
    <font>
      <sz val="11"/>
      <color theme="1"/>
      <name val="Calibri"/>
      <family val="2"/>
      <scheme val="minor"/>
    </font>
    <font>
      <b/>
      <sz val="11"/>
      <color theme="1"/>
      <name val="Calibri"/>
      <family val="2"/>
      <scheme val="minor"/>
    </font>
    <font>
      <shadow/>
      <sz val="10"/>
      <color theme="1"/>
      <name val="Times New Roman"/>
      <family val="1"/>
    </font>
    <font>
      <sz val="11"/>
      <color theme="1"/>
      <name val="Times New Roman"/>
      <family val="1"/>
    </font>
    <font>
      <b/>
      <sz val="14"/>
      <color theme="1"/>
      <name val="Times New Roman"/>
      <family val="1"/>
    </font>
    <font>
      <b/>
      <shadow/>
      <sz val="12"/>
      <color theme="1"/>
      <name val="Times New Roman"/>
      <family val="1"/>
    </font>
    <font>
      <b/>
      <sz val="11"/>
      <color theme="1"/>
      <name val="Times New Roman"/>
      <family val="1"/>
    </font>
    <font>
      <b/>
      <i/>
      <sz val="11"/>
      <color theme="1"/>
      <name val="Times New Roman"/>
      <family val="1"/>
    </font>
    <font>
      <b/>
      <i/>
      <sz val="11"/>
      <color rgb="FFFF0000"/>
      <name val="Times New Roman"/>
      <family val="1"/>
    </font>
    <font>
      <b/>
      <u/>
      <sz val="11"/>
      <color theme="1"/>
      <name val="Times New Roman"/>
      <family val="1"/>
    </font>
    <font>
      <sz val="16"/>
      <color theme="1"/>
      <name val="Times New Roman"/>
      <family val="1"/>
    </font>
    <font>
      <sz val="12"/>
      <color theme="1"/>
      <name val="Times New Roman"/>
      <family val="1"/>
    </font>
    <font>
      <b/>
      <sz val="12"/>
      <color theme="1"/>
      <name val="Times New Roman"/>
      <family val="1"/>
    </font>
    <font>
      <u/>
      <sz val="12"/>
      <color theme="1"/>
      <name val="Times New Roman"/>
      <family val="1"/>
    </font>
    <font>
      <b/>
      <sz val="10"/>
      <color theme="1"/>
      <name val="Times New Roman"/>
      <family val="1"/>
    </font>
    <font>
      <b/>
      <u/>
      <sz val="12"/>
      <color theme="1"/>
      <name val="Times New Roman"/>
      <family val="1"/>
    </font>
    <font>
      <b/>
      <i/>
      <sz val="11"/>
      <color rgb="FF3333CC"/>
      <name val="Times New Roman"/>
      <family val="1"/>
    </font>
    <font>
      <b/>
      <shadow/>
      <sz val="9"/>
      <color theme="1"/>
      <name val="Arial"/>
      <family val="2"/>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2">
    <xf numFmtId="0" fontId="0" fillId="0" borderId="0"/>
    <xf numFmtId="44" fontId="1" fillId="0" borderId="0" applyFont="0" applyFill="0" applyBorder="0" applyAlignment="0" applyProtection="0"/>
  </cellStyleXfs>
  <cellXfs count="57">
    <xf numFmtId="0" fontId="0" fillId="0" borderId="0" xfId="0"/>
    <xf numFmtId="0" fontId="11" fillId="0" borderId="0" xfId="0" applyFont="1" applyAlignment="1">
      <alignment horizontal="center" vertical="center"/>
    </xf>
    <xf numFmtId="0" fontId="11" fillId="0" borderId="0" xfId="0" applyFont="1" applyAlignment="1">
      <alignment horizontal="left" vertical="center"/>
    </xf>
    <xf numFmtId="0" fontId="12" fillId="0" borderId="0" xfId="0" applyFont="1" applyAlignment="1">
      <alignment horizontal="justify" vertical="center"/>
    </xf>
    <xf numFmtId="0" fontId="12"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11" fillId="0" borderId="0" xfId="0" applyFont="1" applyAlignment="1">
      <alignment vertical="center" shrinkToFit="1"/>
    </xf>
    <xf numFmtId="0" fontId="0" fillId="0" borderId="0" xfId="0" applyProtection="1">
      <protection locked="0"/>
    </xf>
    <xf numFmtId="0" fontId="0" fillId="0" borderId="0" xfId="0" applyAlignment="1" applyProtection="1">
      <alignment horizontal="center"/>
      <protection locked="0"/>
    </xf>
    <xf numFmtId="0" fontId="8" fillId="0" borderId="0" xfId="0" applyFont="1" applyAlignme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indent="15"/>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6" fillId="0" borderId="0" xfId="0" applyFont="1" applyAlignment="1">
      <alignment vertical="center"/>
    </xf>
    <xf numFmtId="0" fontId="2" fillId="0" borderId="0" xfId="0" applyFont="1"/>
    <xf numFmtId="0" fontId="7" fillId="0" borderId="0" xfId="0" applyFont="1" applyAlignment="1">
      <alignment horizontal="center" vertical="center"/>
    </xf>
    <xf numFmtId="0" fontId="4" fillId="0" borderId="0" xfId="0" applyFont="1" applyAlignment="1">
      <alignment horizontal="center" vertical="center"/>
    </xf>
    <xf numFmtId="0" fontId="0" fillId="0" borderId="0" xfId="0" applyAlignment="1">
      <alignment horizontal="center"/>
    </xf>
    <xf numFmtId="44" fontId="0" fillId="0" borderId="0" xfId="1" applyFont="1" applyProtection="1"/>
    <xf numFmtId="0" fontId="17" fillId="0" borderId="0" xfId="0" applyFont="1"/>
    <xf numFmtId="0" fontId="7" fillId="0" borderId="0" xfId="0" applyFont="1" applyAlignment="1">
      <alignment horizontal="right"/>
    </xf>
    <xf numFmtId="44" fontId="0" fillId="0" borderId="0" xfId="0" applyNumberFormat="1"/>
    <xf numFmtId="0" fontId="18" fillId="0" borderId="0" xfId="0" applyFont="1" applyAlignment="1">
      <alignment horizontal="right" vertical="center"/>
    </xf>
    <xf numFmtId="0" fontId="0" fillId="0" borderId="0" xfId="0" applyAlignment="1">
      <alignment shrinkToFit="1"/>
    </xf>
    <xf numFmtId="0" fontId="2" fillId="2" borderId="1" xfId="0" applyFont="1" applyFill="1" applyBorder="1" applyProtection="1">
      <protection locked="0"/>
    </xf>
    <xf numFmtId="0" fontId="4" fillId="0" borderId="0" xfId="0" applyFont="1" applyAlignment="1">
      <alignment horizontal="left" vertical="center"/>
    </xf>
    <xf numFmtId="164" fontId="8" fillId="2" borderId="1" xfId="0" applyNumberFormat="1" applyFont="1" applyFill="1" applyBorder="1" applyAlignment="1" applyProtection="1">
      <alignment vertical="center"/>
      <protection locked="0"/>
    </xf>
    <xf numFmtId="0" fontId="2" fillId="2" borderId="8" xfId="0" applyFont="1" applyFill="1" applyBorder="1" applyProtection="1">
      <protection locked="0"/>
    </xf>
    <xf numFmtId="0" fontId="2" fillId="0" borderId="1" xfId="0" applyFont="1" applyBorder="1"/>
    <xf numFmtId="0" fontId="7" fillId="0" borderId="0" xfId="0" quotePrefix="1" applyFont="1" applyAlignment="1">
      <alignment horizontal="center" vertical="center"/>
    </xf>
    <xf numFmtId="0" fontId="2" fillId="2" borderId="1" xfId="0" applyFont="1" applyFill="1" applyBorder="1" applyAlignment="1" applyProtection="1">
      <alignment horizontal="center"/>
      <protection locked="0"/>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shrinkToFit="1"/>
    </xf>
    <xf numFmtId="0" fontId="7" fillId="0" borderId="0" xfId="0" applyFont="1" applyAlignment="1">
      <alignment vertical="center" shrinkToFit="1"/>
    </xf>
    <xf numFmtId="164" fontId="8" fillId="2" borderId="2" xfId="0" applyNumberFormat="1" applyFont="1" applyFill="1" applyBorder="1" applyAlignment="1" applyProtection="1">
      <alignment horizontal="center" vertical="center"/>
      <protection locked="0"/>
    </xf>
    <xf numFmtId="164" fontId="8" fillId="2" borderId="3" xfId="0" applyNumberFormat="1" applyFont="1" applyFill="1" applyBorder="1" applyAlignment="1" applyProtection="1">
      <alignment horizontal="center" vertical="center"/>
      <protection locked="0"/>
    </xf>
    <xf numFmtId="164" fontId="8" fillId="2" borderId="4" xfId="0" applyNumberFormat="1" applyFont="1" applyFill="1" applyBorder="1" applyAlignment="1" applyProtection="1">
      <alignment horizontal="center" vertical="center"/>
      <protection locked="0"/>
    </xf>
    <xf numFmtId="14" fontId="0" fillId="0" borderId="0" xfId="0" applyNumberFormat="1" applyAlignment="1">
      <alignment horizontal="left"/>
    </xf>
    <xf numFmtId="0" fontId="0" fillId="0" borderId="0" xfId="0" quotePrefix="1" applyAlignment="1">
      <alignment horizontal="right"/>
    </xf>
    <xf numFmtId="0" fontId="0" fillId="0" borderId="0" xfId="0" applyAlignment="1">
      <alignment horizontal="right"/>
    </xf>
    <xf numFmtId="0" fontId="2" fillId="2" borderId="5" xfId="0" applyFont="1" applyFill="1" applyBorder="1" applyProtection="1">
      <protection locked="0"/>
    </xf>
    <xf numFmtId="0" fontId="2" fillId="2" borderId="6" xfId="0" applyFont="1" applyFill="1" applyBorder="1" applyProtection="1">
      <protection locked="0"/>
    </xf>
    <xf numFmtId="0" fontId="2" fillId="2" borderId="7" xfId="0" applyFont="1" applyFill="1" applyBorder="1" applyProtection="1">
      <protection locked="0"/>
    </xf>
    <xf numFmtId="0" fontId="2" fillId="2" borderId="9" xfId="0" applyFont="1" applyFill="1" applyBorder="1" applyProtection="1">
      <protection locked="0"/>
    </xf>
    <xf numFmtId="0" fontId="2" fillId="2" borderId="10" xfId="0" applyFont="1" applyFill="1" applyBorder="1" applyProtection="1">
      <protection locked="0"/>
    </xf>
    <xf numFmtId="0" fontId="2" fillId="2" borderId="11" xfId="0" applyFont="1" applyFill="1" applyBorder="1" applyProtection="1">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0" fontId="12" fillId="0" borderId="0" xfId="0" applyFont="1" applyAlignment="1">
      <alignment horizontal="justify" vertical="center"/>
    </xf>
    <xf numFmtId="0" fontId="13" fillId="0" borderId="0" xfId="0" applyFont="1" applyAlignment="1">
      <alignment horizontal="justify"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7</xdr:col>
      <xdr:colOff>31750</xdr:colOff>
      <xdr:row>24</xdr:row>
      <xdr:rowOff>120650</xdr:rowOff>
    </xdr:from>
    <xdr:to>
      <xdr:col>8</xdr:col>
      <xdr:colOff>590550</xdr:colOff>
      <xdr:row>37</xdr:row>
      <xdr:rowOff>0</xdr:rowOff>
    </xdr:to>
    <xdr:sp macro="" textlink="">
      <xdr:nvSpPr>
        <xdr:cNvPr id="1025" name="Text Box 1">
          <a:extLst>
            <a:ext uri="{FF2B5EF4-FFF2-40B4-BE49-F238E27FC236}">
              <a16:creationId xmlns:a16="http://schemas.microsoft.com/office/drawing/2014/main" id="{65068EFB-A62B-438D-85F0-A26734A70745}"/>
            </a:ext>
          </a:extLst>
        </xdr:cNvPr>
        <xdr:cNvSpPr txBox="1">
          <a:spLocks noChangeArrowheads="1"/>
        </xdr:cNvSpPr>
      </xdr:nvSpPr>
      <xdr:spPr bwMode="auto">
        <a:xfrm>
          <a:off x="5772150" y="5772150"/>
          <a:ext cx="1231900" cy="235585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Times New Roman"/>
              <a:cs typeface="Times New Roman"/>
            </a:rPr>
            <a:t>With certain exceptions, U.S. Ski &amp; Snowboard National Head Tax is always due; these other categories may or may not apply to your race.  Please check with your Region and Division organizations if you are unsure which additional head taxes you need to submit.</a:t>
          </a:r>
        </a:p>
      </xdr:txBody>
    </xdr:sp>
    <xdr:clientData/>
  </xdr:twoCellAnchor>
  <xdr:twoCellAnchor editAs="oneCell">
    <xdr:from>
      <xdr:col>2</xdr:col>
      <xdr:colOff>12700</xdr:colOff>
      <xdr:row>0</xdr:row>
      <xdr:rowOff>0</xdr:rowOff>
    </xdr:from>
    <xdr:to>
      <xdr:col>4</xdr:col>
      <xdr:colOff>203200</xdr:colOff>
      <xdr:row>0</xdr:row>
      <xdr:rowOff>596900</xdr:rowOff>
    </xdr:to>
    <xdr:pic>
      <xdr:nvPicPr>
        <xdr:cNvPr id="3" name="Picture 2">
          <a:extLst>
            <a:ext uri="{FF2B5EF4-FFF2-40B4-BE49-F238E27FC236}">
              <a16:creationId xmlns:a16="http://schemas.microsoft.com/office/drawing/2014/main" id="{3BC79E99-F228-B2B8-7238-A6F322DC78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98700" y="0"/>
          <a:ext cx="1536700" cy="5969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349250</xdr:colOff>
      <xdr:row>0</xdr:row>
      <xdr:rowOff>133350</xdr:rowOff>
    </xdr:from>
    <xdr:to>
      <xdr:col>1</xdr:col>
      <xdr:colOff>654050</xdr:colOff>
      <xdr:row>0</xdr:row>
      <xdr:rowOff>736600</xdr:rowOff>
    </xdr:to>
    <xdr:pic>
      <xdr:nvPicPr>
        <xdr:cNvPr id="2" name="Picture 1">
          <a:extLst>
            <a:ext uri="{FF2B5EF4-FFF2-40B4-BE49-F238E27FC236}">
              <a16:creationId xmlns:a16="http://schemas.microsoft.com/office/drawing/2014/main" id="{8D36858F-3A34-42B5-9502-A90FF1C869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250" y="133350"/>
          <a:ext cx="1536700"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A0E21-10D4-4D28-A7D5-5A10625E3653}">
  <sheetPr>
    <tabColor theme="9"/>
    <pageSetUpPr fitToPage="1"/>
  </sheetPr>
  <dimension ref="A1:I42"/>
  <sheetViews>
    <sheetView tabSelected="1" zoomScale="130" zoomScaleNormal="130" zoomScaleSheetLayoutView="110" workbookViewId="0">
      <selection activeCell="H21" sqref="H21"/>
    </sheetView>
  </sheetViews>
  <sheetFormatPr baseColWidth="10" defaultColWidth="0" defaultRowHeight="15" zeroHeight="1" x14ac:dyDescent="0.2"/>
  <cols>
    <col min="1" max="1" width="16.33203125" customWidth="1"/>
    <col min="2" max="2" width="13.6640625" customWidth="1"/>
    <col min="3" max="5" width="8.83203125" customWidth="1"/>
    <col min="6" max="6" width="8.6640625" customWidth="1"/>
    <col min="7" max="7" width="10.1640625" bestFit="1" customWidth="1"/>
    <col min="8" max="9" width="8.83203125" customWidth="1"/>
    <col min="10" max="16384" width="8.83203125" hidden="1"/>
  </cols>
  <sheetData>
    <row r="1" spans="1:9" ht="66" customHeight="1" x14ac:dyDescent="0.2"/>
    <row r="2" spans="1:9" ht="18" x14ac:dyDescent="0.2">
      <c r="A2" s="36" t="s">
        <v>0</v>
      </c>
      <c r="B2" s="36"/>
      <c r="C2" s="36"/>
      <c r="D2" s="36"/>
      <c r="E2" s="36"/>
      <c r="F2" s="36"/>
      <c r="G2" s="36"/>
      <c r="H2" s="36"/>
      <c r="I2" s="36"/>
    </row>
    <row r="3" spans="1:9" ht="16" x14ac:dyDescent="0.2">
      <c r="A3" s="37" t="s">
        <v>1</v>
      </c>
      <c r="B3" s="37"/>
      <c r="C3" s="37"/>
      <c r="D3" s="37"/>
      <c r="E3" s="37"/>
      <c r="F3" s="37"/>
      <c r="G3" s="37"/>
      <c r="H3" s="37"/>
      <c r="I3" s="37"/>
    </row>
    <row r="4" spans="1:9" x14ac:dyDescent="0.2">
      <c r="A4" s="12"/>
    </row>
    <row r="5" spans="1:9" x14ac:dyDescent="0.2">
      <c r="A5" s="13" t="s">
        <v>2</v>
      </c>
      <c r="B5" s="29"/>
    </row>
    <row r="6" spans="1:9" x14ac:dyDescent="0.2">
      <c r="A6" s="13" t="s">
        <v>3</v>
      </c>
      <c r="D6" s="46"/>
      <c r="E6" s="47"/>
      <c r="F6" s="47"/>
      <c r="G6" s="47"/>
      <c r="H6" s="47"/>
      <c r="I6" s="48"/>
    </row>
    <row r="7" spans="1:9" x14ac:dyDescent="0.2">
      <c r="A7" s="13" t="s">
        <v>4</v>
      </c>
      <c r="B7" s="52"/>
      <c r="C7" s="53"/>
      <c r="D7" s="53"/>
      <c r="E7" s="53"/>
      <c r="F7" s="53"/>
      <c r="G7" s="53"/>
      <c r="H7" s="53"/>
      <c r="I7" s="54"/>
    </row>
    <row r="8" spans="1:9" x14ac:dyDescent="0.2">
      <c r="A8" s="13" t="s">
        <v>5</v>
      </c>
      <c r="B8" s="32"/>
      <c r="C8" s="30" t="s">
        <v>6</v>
      </c>
      <c r="E8" s="49"/>
      <c r="F8" s="50"/>
      <c r="G8" s="50"/>
      <c r="H8" s="50"/>
      <c r="I8" s="51"/>
    </row>
    <row r="9" spans="1:9" x14ac:dyDescent="0.2">
      <c r="A9" s="13"/>
    </row>
    <row r="10" spans="1:9" x14ac:dyDescent="0.2">
      <c r="C10" s="12" t="s">
        <v>7</v>
      </c>
      <c r="G10" s="20" t="s">
        <v>8</v>
      </c>
    </row>
    <row r="11" spans="1:9" x14ac:dyDescent="0.2">
      <c r="B11" s="12" t="s">
        <v>9</v>
      </c>
      <c r="C11" s="20" t="s">
        <v>10</v>
      </c>
      <c r="D11" s="20" t="s">
        <v>11</v>
      </c>
      <c r="E11" s="20" t="s">
        <v>12</v>
      </c>
      <c r="F11" s="34" t="s">
        <v>13</v>
      </c>
      <c r="G11" s="20" t="s">
        <v>14</v>
      </c>
    </row>
    <row r="12" spans="1:9" x14ac:dyDescent="0.2">
      <c r="B12" s="29"/>
      <c r="C12" s="35"/>
      <c r="D12" s="9"/>
      <c r="E12" s="35"/>
      <c r="F12" s="9"/>
      <c r="G12" s="21">
        <f t="shared" ref="G12:G17" si="0">SUM(C12-E12)</f>
        <v>0</v>
      </c>
    </row>
    <row r="13" spans="1:9" x14ac:dyDescent="0.2">
      <c r="B13" s="29"/>
      <c r="C13" s="35"/>
      <c r="D13" s="9"/>
      <c r="E13" s="35"/>
      <c r="F13" s="9"/>
      <c r="G13" s="21">
        <f t="shared" si="0"/>
        <v>0</v>
      </c>
    </row>
    <row r="14" spans="1:9" x14ac:dyDescent="0.2">
      <c r="B14" s="29"/>
      <c r="C14" s="35"/>
      <c r="D14" s="9"/>
      <c r="E14" s="35"/>
      <c r="F14" s="9"/>
      <c r="G14" s="21">
        <f t="shared" si="0"/>
        <v>0</v>
      </c>
    </row>
    <row r="15" spans="1:9" x14ac:dyDescent="0.2">
      <c r="B15" s="29"/>
      <c r="C15" s="35"/>
      <c r="D15" s="9"/>
      <c r="E15" s="35"/>
      <c r="F15" s="9"/>
      <c r="G15" s="21">
        <f t="shared" si="0"/>
        <v>0</v>
      </c>
    </row>
    <row r="16" spans="1:9" x14ac:dyDescent="0.2">
      <c r="B16" s="29"/>
      <c r="C16" s="35"/>
      <c r="D16" s="9"/>
      <c r="E16" s="35"/>
      <c r="F16" s="9"/>
      <c r="G16" s="21">
        <f t="shared" si="0"/>
        <v>0</v>
      </c>
    </row>
    <row r="17" spans="1:8" x14ac:dyDescent="0.2">
      <c r="B17" s="29"/>
      <c r="C17" s="35"/>
      <c r="D17" s="9"/>
      <c r="E17" s="35"/>
      <c r="F17" s="9"/>
      <c r="G17" s="21">
        <f t="shared" si="0"/>
        <v>0</v>
      </c>
    </row>
    <row r="18" spans="1:8" x14ac:dyDescent="0.2">
      <c r="A18" s="14"/>
      <c r="B18" s="29"/>
      <c r="C18" s="35"/>
      <c r="D18" s="9"/>
      <c r="E18" s="35"/>
      <c r="F18" s="9"/>
      <c r="G18" s="21">
        <f t="shared" ref="G18:G19" si="1">SUM(C18-E18)</f>
        <v>0</v>
      </c>
    </row>
    <row r="19" spans="1:8" x14ac:dyDescent="0.2">
      <c r="B19" s="29"/>
      <c r="C19" s="35"/>
      <c r="D19" s="9"/>
      <c r="E19" s="35"/>
      <c r="F19" s="9"/>
      <c r="G19" s="21">
        <f t="shared" si="1"/>
        <v>0</v>
      </c>
    </row>
    <row r="20" spans="1:8" x14ac:dyDescent="0.2">
      <c r="F20" s="22"/>
      <c r="G20" s="21" t="s">
        <v>15</v>
      </c>
    </row>
    <row r="21" spans="1:8" x14ac:dyDescent="0.2">
      <c r="F21" s="12" t="s">
        <v>16</v>
      </c>
      <c r="H21" s="19">
        <f>SUM(G12:G18)</f>
        <v>0</v>
      </c>
    </row>
    <row r="22" spans="1:8" x14ac:dyDescent="0.2">
      <c r="A22" s="15" t="s">
        <v>17</v>
      </c>
      <c r="B22" s="33">
        <f>H21</f>
        <v>0</v>
      </c>
      <c r="C22" s="31"/>
      <c r="D22" s="44" t="s">
        <v>18</v>
      </c>
      <c r="E22" s="45"/>
      <c r="F22" s="45"/>
      <c r="G22" s="23">
        <f>SUM(H21*C22)</f>
        <v>0</v>
      </c>
    </row>
    <row r="23" spans="1:8" x14ac:dyDescent="0.2">
      <c r="B23" s="11" t="s">
        <v>19</v>
      </c>
      <c r="C23" s="10" t="s">
        <v>20</v>
      </c>
    </row>
    <row r="24" spans="1:8" x14ac:dyDescent="0.2">
      <c r="A24" s="16"/>
    </row>
    <row r="25" spans="1:8" x14ac:dyDescent="0.2">
      <c r="A25" s="15" t="s">
        <v>21</v>
      </c>
      <c r="B25" s="33">
        <f>H21</f>
        <v>0</v>
      </c>
      <c r="C25" s="31"/>
      <c r="D25" s="45" t="s">
        <v>22</v>
      </c>
      <c r="E25" s="45"/>
      <c r="F25" s="45"/>
      <c r="G25" s="23">
        <f>H21*C25</f>
        <v>0</v>
      </c>
    </row>
    <row r="26" spans="1:8" x14ac:dyDescent="0.2">
      <c r="B26" s="11" t="s">
        <v>19</v>
      </c>
      <c r="C26" s="10" t="s">
        <v>23</v>
      </c>
      <c r="D26" s="8"/>
    </row>
    <row r="27" spans="1:8" x14ac:dyDescent="0.2">
      <c r="A27" s="15"/>
    </row>
    <row r="28" spans="1:8" x14ac:dyDescent="0.2">
      <c r="A28" s="15" t="s">
        <v>21</v>
      </c>
      <c r="B28" s="33">
        <f>H21</f>
        <v>0</v>
      </c>
      <c r="C28" s="31"/>
      <c r="D28" s="44" t="s">
        <v>24</v>
      </c>
      <c r="E28" s="45"/>
      <c r="F28" s="45"/>
      <c r="G28" s="23">
        <f>H21*C28</f>
        <v>0</v>
      </c>
    </row>
    <row r="29" spans="1:8" x14ac:dyDescent="0.2">
      <c r="B29" s="11" t="s">
        <v>19</v>
      </c>
      <c r="C29" s="10" t="s">
        <v>25</v>
      </c>
      <c r="D29" s="8"/>
      <c r="G29" s="23"/>
    </row>
    <row r="30" spans="1:8" x14ac:dyDescent="0.2">
      <c r="B30" s="11"/>
      <c r="C30" s="10"/>
      <c r="F30" s="25" t="s">
        <v>26</v>
      </c>
      <c r="G30" s="26">
        <f>SUM(G22,G25,G28)</f>
        <v>0</v>
      </c>
    </row>
    <row r="31" spans="1:8" x14ac:dyDescent="0.2">
      <c r="A31" t="s">
        <v>27</v>
      </c>
      <c r="B31" s="11"/>
      <c r="C31" s="10"/>
      <c r="D31" s="8"/>
    </row>
    <row r="32" spans="1:8" x14ac:dyDescent="0.2">
      <c r="A32" s="24" t="s">
        <v>28</v>
      </c>
      <c r="B32" s="11"/>
      <c r="C32" s="10"/>
      <c r="D32" s="8"/>
      <c r="G32" s="31"/>
    </row>
    <row r="33" spans="1:9" x14ac:dyDescent="0.2">
      <c r="A33" s="24" t="s">
        <v>29</v>
      </c>
      <c r="B33" s="11"/>
      <c r="C33" s="10"/>
      <c r="D33" s="8"/>
      <c r="G33" s="31"/>
    </row>
    <row r="34" spans="1:9" x14ac:dyDescent="0.2">
      <c r="A34" s="24" t="s">
        <v>30</v>
      </c>
      <c r="B34" s="11"/>
      <c r="C34" s="10"/>
      <c r="D34" s="8"/>
      <c r="G34" s="26">
        <f>G30</f>
        <v>0</v>
      </c>
    </row>
    <row r="35" spans="1:9" x14ac:dyDescent="0.2">
      <c r="A35" s="24" t="s">
        <v>31</v>
      </c>
      <c r="B35" s="11"/>
      <c r="C35" s="10"/>
      <c r="D35" s="8"/>
      <c r="G35" s="26">
        <f>G32-G33-G34</f>
        <v>0</v>
      </c>
    </row>
    <row r="36" spans="1:9" x14ac:dyDescent="0.2">
      <c r="B36" s="11"/>
      <c r="C36" s="10"/>
      <c r="D36" s="8"/>
    </row>
    <row r="37" spans="1:9" x14ac:dyDescent="0.2">
      <c r="A37" s="15"/>
    </row>
    <row r="38" spans="1:9" x14ac:dyDescent="0.2">
      <c r="A38" s="17" t="s">
        <v>32</v>
      </c>
    </row>
    <row r="39" spans="1:9" x14ac:dyDescent="0.2">
      <c r="A39" s="12" t="s">
        <v>33</v>
      </c>
      <c r="C39" s="40"/>
      <c r="D39" s="42"/>
      <c r="E39" s="12" t="s">
        <v>34</v>
      </c>
      <c r="F39" s="43">
        <f ca="1">NOW()</f>
        <v>45246.866542824071</v>
      </c>
      <c r="G39" s="43"/>
    </row>
    <row r="40" spans="1:9" x14ac:dyDescent="0.2">
      <c r="A40" s="12" t="s">
        <v>35</v>
      </c>
      <c r="B40" s="40"/>
      <c r="C40" s="41"/>
      <c r="D40" s="42"/>
      <c r="E40" s="12" t="s">
        <v>36</v>
      </c>
      <c r="F40" s="40"/>
      <c r="G40" s="42"/>
    </row>
    <row r="41" spans="1:9" s="28" customFormat="1" ht="107" customHeight="1" x14ac:dyDescent="0.2">
      <c r="A41" s="38" t="s">
        <v>37</v>
      </c>
      <c r="B41" s="39"/>
      <c r="C41" s="39"/>
      <c r="D41" s="39"/>
      <c r="E41" s="39"/>
      <c r="F41" s="39"/>
      <c r="G41" s="39"/>
      <c r="H41" s="39"/>
      <c r="I41" s="39"/>
    </row>
    <row r="42" spans="1:9" ht="16" x14ac:dyDescent="0.2">
      <c r="A42" s="18"/>
      <c r="I42" s="27" t="s">
        <v>38</v>
      </c>
    </row>
  </sheetData>
  <sheetProtection algorithmName="SHA-512" hashValue="R1nV6sg9isJsTOD9F5pcXFqQ7w6IOhcxifGWw1JcbivkehYuPVPzfvXC0k9uKMhLyNXwTNlprKsIIpXCJO+yfw==" saltValue="/3OIn9OcCxgyCH6KWkM3pQ==" spinCount="100000" sheet="1" objects="1" scenarios="1"/>
  <sortState xmlns:xlrd2="http://schemas.microsoft.com/office/spreadsheetml/2017/richdata2" ref="B12:G17">
    <sortCondition ref="B12:B17"/>
  </sortState>
  <mergeCells count="13">
    <mergeCell ref="A2:I2"/>
    <mergeCell ref="A3:I3"/>
    <mergeCell ref="A41:I41"/>
    <mergeCell ref="B40:D40"/>
    <mergeCell ref="F40:G40"/>
    <mergeCell ref="F39:G39"/>
    <mergeCell ref="D22:F22"/>
    <mergeCell ref="D25:F25"/>
    <mergeCell ref="D28:F28"/>
    <mergeCell ref="C39:D39"/>
    <mergeCell ref="D6:I6"/>
    <mergeCell ref="E8:I8"/>
    <mergeCell ref="B7:I7"/>
  </mergeCells>
  <pageMargins left="0.7" right="0.7" top="0.75" bottom="0.75" header="0.3" footer="0.3"/>
  <pageSetup scale="91" orientation="portrait" horizontalDpi="4294967293"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ECC8-6926-4081-AC3E-D1DD70E25AC4}">
  <dimension ref="A1:H30"/>
  <sheetViews>
    <sheetView view="pageBreakPreview" topLeftCell="A6" zoomScaleNormal="100" zoomScaleSheetLayoutView="100" workbookViewId="0">
      <selection activeCell="B10" sqref="B10"/>
    </sheetView>
  </sheetViews>
  <sheetFormatPr baseColWidth="10" defaultColWidth="8.83203125" defaultRowHeight="15" x14ac:dyDescent="0.2"/>
  <cols>
    <col min="1" max="1" width="17.6640625" customWidth="1"/>
    <col min="2" max="2" width="24.1640625" customWidth="1"/>
  </cols>
  <sheetData>
    <row r="1" spans="1:8" ht="59" customHeight="1" x14ac:dyDescent="0.2">
      <c r="A1" s="1"/>
    </row>
    <row r="2" spans="1:8" ht="20" x14ac:dyDescent="0.2">
      <c r="A2" s="2" t="s">
        <v>39</v>
      </c>
    </row>
    <row r="3" spans="1:8" ht="16" x14ac:dyDescent="0.2">
      <c r="A3" s="3"/>
    </row>
    <row r="4" spans="1:8" ht="65.5" customHeight="1" x14ac:dyDescent="0.2">
      <c r="A4" s="55" t="s">
        <v>40</v>
      </c>
      <c r="B4" s="55"/>
      <c r="C4" s="55"/>
      <c r="D4" s="55"/>
      <c r="E4" s="55"/>
      <c r="F4" s="55"/>
      <c r="G4" s="55"/>
      <c r="H4" s="55"/>
    </row>
    <row r="5" spans="1:8" ht="57" customHeight="1" x14ac:dyDescent="0.2">
      <c r="A5" s="55" t="s">
        <v>41</v>
      </c>
      <c r="B5" s="55"/>
      <c r="C5" s="55"/>
      <c r="D5" s="55"/>
      <c r="E5" s="55"/>
      <c r="F5" s="55"/>
      <c r="G5" s="55"/>
      <c r="H5" s="55"/>
    </row>
    <row r="6" spans="1:8" ht="69" customHeight="1" x14ac:dyDescent="0.2">
      <c r="A6" s="55" t="s">
        <v>42</v>
      </c>
      <c r="B6" s="55"/>
      <c r="C6" s="55"/>
      <c r="D6" s="55"/>
      <c r="E6" s="55"/>
      <c r="F6" s="55"/>
      <c r="G6" s="55"/>
      <c r="H6" s="55"/>
    </row>
    <row r="7" spans="1:8" ht="57" customHeight="1" x14ac:dyDescent="0.2">
      <c r="A7" s="56" t="s">
        <v>43</v>
      </c>
      <c r="B7" s="56"/>
      <c r="C7" s="56"/>
      <c r="D7" s="56"/>
      <c r="E7" s="56"/>
      <c r="F7" s="56"/>
      <c r="G7" s="56"/>
      <c r="H7" s="56"/>
    </row>
    <row r="8" spans="1:8" ht="16" x14ac:dyDescent="0.2">
      <c r="A8" s="4"/>
    </row>
    <row r="9" spans="1:8" x14ac:dyDescent="0.2">
      <c r="A9" s="5" t="s">
        <v>44</v>
      </c>
      <c r="B9" s="5" t="s">
        <v>45</v>
      </c>
      <c r="D9" s="5" t="s">
        <v>46</v>
      </c>
    </row>
    <row r="10" spans="1:8" ht="20" x14ac:dyDescent="0.2">
      <c r="A10" s="6"/>
      <c r="B10" s="6"/>
      <c r="C10" s="6"/>
      <c r="D10" s="6"/>
    </row>
    <row r="11" spans="1:8" ht="20" x14ac:dyDescent="0.2">
      <c r="A11" s="6"/>
      <c r="B11" s="6"/>
      <c r="C11" s="6"/>
      <c r="D11" s="6"/>
    </row>
    <row r="12" spans="1:8" ht="20" x14ac:dyDescent="0.2">
      <c r="A12" s="6"/>
      <c r="B12" s="6"/>
      <c r="C12" s="6"/>
      <c r="D12" s="6"/>
    </row>
    <row r="13" spans="1:8" ht="20" x14ac:dyDescent="0.2">
      <c r="A13" s="6"/>
      <c r="B13" s="6"/>
      <c r="C13" s="6"/>
      <c r="D13" s="6"/>
    </row>
    <row r="14" spans="1:8" ht="20" x14ac:dyDescent="0.2">
      <c r="A14" s="6"/>
      <c r="B14" s="7"/>
      <c r="C14" s="6"/>
      <c r="D14" s="6"/>
    </row>
    <row r="15" spans="1:8" ht="20" x14ac:dyDescent="0.2">
      <c r="A15" s="6"/>
      <c r="B15" s="6"/>
      <c r="C15" s="6"/>
      <c r="D15" s="6"/>
    </row>
    <row r="16" spans="1:8" ht="20" x14ac:dyDescent="0.2">
      <c r="A16" s="6"/>
      <c r="B16" s="6"/>
      <c r="C16" s="6"/>
    </row>
    <row r="17" spans="1:3" ht="20" x14ac:dyDescent="0.2">
      <c r="A17" s="6"/>
      <c r="B17" s="6"/>
      <c r="C17" s="6"/>
    </row>
    <row r="18" spans="1:3" ht="20" x14ac:dyDescent="0.2">
      <c r="A18" s="6"/>
      <c r="B18" s="6"/>
      <c r="C18" s="6"/>
    </row>
    <row r="19" spans="1:3" ht="20" x14ac:dyDescent="0.2">
      <c r="A19" s="6"/>
      <c r="B19" s="6"/>
      <c r="C19" s="6"/>
    </row>
    <row r="20" spans="1:3" ht="20" x14ac:dyDescent="0.2">
      <c r="A20" s="6"/>
      <c r="B20" s="6"/>
      <c r="C20" s="6"/>
    </row>
    <row r="30" spans="1:3" x14ac:dyDescent="0.2">
      <c r="B30">
        <f>COUNTA(B10:B29)</f>
        <v>0</v>
      </c>
    </row>
  </sheetData>
  <mergeCells count="4">
    <mergeCell ref="A4:H4"/>
    <mergeCell ref="A6:H6"/>
    <mergeCell ref="A5:H5"/>
    <mergeCell ref="A7:H7"/>
  </mergeCells>
  <pageMargins left="0.7" right="0.7" top="0.75" bottom="0.75" header="0.3" footer="0.3"/>
  <pageSetup scale="89" orientation="portrait" horizontalDpi="4294967293" verticalDpi="1200"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Head Tax</vt:lpstr>
      <vt:lpstr>Waived Athletes</vt:lpstr>
      <vt:lpstr>'Waived Athletes'!Print_Area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 Jett</dc:creator>
  <cp:keywords/>
  <dc:description/>
  <cp:lastModifiedBy>Cath Jett</cp:lastModifiedBy>
  <cp:revision/>
  <dcterms:created xsi:type="dcterms:W3CDTF">2020-02-24T14:53:46Z</dcterms:created>
  <dcterms:modified xsi:type="dcterms:W3CDTF">2023-11-17T03:48:50Z</dcterms:modified>
  <cp:category/>
  <cp:contentStatus/>
</cp:coreProperties>
</file>